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22" i="3" l="1"/>
  <c r="C15" i="2" l="1"/>
  <c r="D25" i="2" l="1"/>
</calcChain>
</file>

<file path=xl/sharedStrings.xml><?xml version="1.0" encoding="utf-8"?>
<sst xmlns="http://schemas.openxmlformats.org/spreadsheetml/2006/main" count="115" uniqueCount="72">
  <si>
    <t>RAČUNA PRIHODA I RASHODA</t>
  </si>
  <si>
    <t>PRIHODI POSLOVANJA</t>
  </si>
  <si>
    <t>RASHODI POSLOVANJA</t>
  </si>
  <si>
    <t>RAZLIKA VIŠAK/MANJAK</t>
  </si>
  <si>
    <t>RASPOLOŽIVIH SREDSTAVA IZ PRETHODNIH GODINA</t>
  </si>
  <si>
    <t>RAČUN</t>
  </si>
  <si>
    <t>OPIS</t>
  </si>
  <si>
    <t>Prihodi iz nadležnog proračuna za financiranje rashoda poslovanja</t>
  </si>
  <si>
    <t>VLASTITI PRIHODI</t>
  </si>
  <si>
    <t>OPĆI PRIHODI</t>
  </si>
  <si>
    <t>Prihodi od pruženih usluga</t>
  </si>
  <si>
    <t>PRIHODI PO POSEBNIM PROPISIMA</t>
  </si>
  <si>
    <t>Ostali nespomenuti prihodi</t>
  </si>
  <si>
    <t>POMOĆI</t>
  </si>
  <si>
    <t>Tekuće pomoći iz državnog proračuna</t>
  </si>
  <si>
    <t>UKUPNO</t>
  </si>
  <si>
    <t>Rashodi za zaposlene</t>
  </si>
  <si>
    <t>Plaće za zaposlene</t>
  </si>
  <si>
    <t>Materijalni rashodi</t>
  </si>
  <si>
    <t>Didaktika</t>
  </si>
  <si>
    <t>FINANCIJSKI RASHODI</t>
  </si>
  <si>
    <t>AKTIVNOST</t>
  </si>
  <si>
    <t>IZVOR 01</t>
  </si>
  <si>
    <t>IZVOR 03</t>
  </si>
  <si>
    <t>IZVOR 04</t>
  </si>
  <si>
    <t>IZVOR 05</t>
  </si>
  <si>
    <t>POSEBNI DIO</t>
  </si>
  <si>
    <t>POMOĆI-PRORAČUN</t>
  </si>
  <si>
    <t>Tekuće pomoći iz županijskog proračuna</t>
  </si>
  <si>
    <t>Materijalni rashodi-UKUPNO</t>
  </si>
  <si>
    <t>INDEKS</t>
  </si>
  <si>
    <t>PRIHODI UKUPNO</t>
  </si>
  <si>
    <t>RASHODI UKUPNO</t>
  </si>
  <si>
    <t>RASHODI ZA NEFINA.IMOVINU</t>
  </si>
  <si>
    <t>VIŠAK/MANJAK IZ PREDHODNIH GODINA KOJI ĆE SE RASPOREDITI</t>
  </si>
  <si>
    <t>Članak 1.</t>
  </si>
  <si>
    <t>A. PRIHODI I PRIMICI PO VRSTAMA</t>
  </si>
  <si>
    <t>Prihodi iz nadlež proraču za financiranje rashoda za nabavu nefininanciske  imovine</t>
  </si>
  <si>
    <t>Sufinanciranje cijene usluge, partipaci.</t>
  </si>
  <si>
    <t>B. RASHODI I IZDACI RAZVRSTANI PREMA PRORAČUNSKIM KLASIFIKACIJAMA</t>
  </si>
  <si>
    <t>OPĆI PRIHODI I PRIMICI</t>
  </si>
  <si>
    <t>Nak. troš. osobama izvan radnog odnosa</t>
  </si>
  <si>
    <t>Tomislav Ćurko</t>
  </si>
  <si>
    <t>Sastavni dio ovog Financijskog plana jesu i:</t>
  </si>
  <si>
    <t>plan rashoda i izdataka razvrstani prema proračunskim klasifikacijama</t>
  </si>
  <si>
    <t>obrazloženje financijskog plana</t>
  </si>
  <si>
    <t>Financijski plan  Dječijeg vrtića Morska vila za 2021. godinu mijenja se i glasi:</t>
  </si>
  <si>
    <t>Članak 2.</t>
  </si>
  <si>
    <t>plan prihoda i primitaka iskazani po vrstama</t>
  </si>
  <si>
    <t>PREDSJEDNIK UPRAVNOG VIJEĆA</t>
  </si>
  <si>
    <t>Klasa:  400-02/21-01/2</t>
  </si>
  <si>
    <t>Ostali rashodi za zaposlene</t>
  </si>
  <si>
    <t>Doprinosi na plaće</t>
  </si>
  <si>
    <t>Naknade troškova zaposlenima</t>
  </si>
  <si>
    <t>Rashodi za materijal i energiju</t>
  </si>
  <si>
    <t>Rashodi za usluge</t>
  </si>
  <si>
    <t>Ostali nespomenuti rashodi poslovanja</t>
  </si>
  <si>
    <t>Ostali financijski rashodi</t>
  </si>
  <si>
    <t>Postrojenja i oprema</t>
  </si>
  <si>
    <t>Nematerijalne proizvedena imovina</t>
  </si>
  <si>
    <t>Građevinski objekti</t>
  </si>
  <si>
    <t>POMOĆI OD IZVANPROR. KORISNIKA</t>
  </si>
  <si>
    <t>Plaće za vježbenike</t>
  </si>
  <si>
    <t>Naknade troškova vježbenika</t>
  </si>
  <si>
    <t>Tekuće pomoći od  HZZ-a</t>
  </si>
  <si>
    <t xml:space="preserve">Na temelju članka 29. Zakona o proračunu i članka 50. Statuta Dječjeg vrtića Morska vila Nin  Upravno vijeće na 55. sjednici održanoj 13. prosinca  2021. , donosi </t>
  </si>
  <si>
    <t>Nin, 13. prosinca 2021. godine</t>
  </si>
  <si>
    <t>Urbroj: 2198/11-08-02-21-56</t>
  </si>
  <si>
    <t>PLAN</t>
  </si>
  <si>
    <t>IZMJENA</t>
  </si>
  <si>
    <t>PRIEDLOG III. IZMJENA I DOPUNA FINANCIJSKOG PLANA DJEČIJEG VRTIĆA "MORSKA VILA" NIN</t>
  </si>
  <si>
    <t xml:space="preserve">PRIJEDLOG III. IZMJENA I DOPUNA FINANCIJSKOG PLANA ZA DJEČJEG VRTIĆA MORSKA VILA NIN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</si>
</sst>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name val="Calibri"/>
      <family val="2"/>
      <scheme val="minor"/>
    </font>
    <font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8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8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12" fillId="0" borderId="1" xfId="0" applyFont="1" applyBorder="1" applyAlignment="1">
      <alignment wrapText="1"/>
    </xf>
    <xf numFmtId="0" fontId="12" fillId="0" borderId="1" xfId="0" applyFont="1" applyBorder="1"/>
    <xf numFmtId="0" fontId="14" fillId="0" borderId="1" xfId="0" applyFont="1" applyBorder="1"/>
    <xf numFmtId="0" fontId="16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14" fillId="0" borderId="4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3" fontId="0" fillId="0" borderId="1" xfId="0" applyNumberFormat="1" applyBorder="1"/>
    <xf numFmtId="3" fontId="17" fillId="0" borderId="1" xfId="0" applyNumberFormat="1" applyFont="1" applyBorder="1"/>
    <xf numFmtId="0" fontId="18" fillId="0" borderId="1" xfId="0" applyFont="1" applyBorder="1" applyAlignment="1">
      <alignment horizontal="left"/>
    </xf>
    <xf numFmtId="3" fontId="8" fillId="0" borderId="1" xfId="0" applyNumberFormat="1" applyFont="1" applyBorder="1"/>
    <xf numFmtId="0" fontId="21" fillId="0" borderId="1" xfId="0" applyFont="1" applyBorder="1" applyAlignment="1">
      <alignment horizontal="left"/>
    </xf>
    <xf numFmtId="3" fontId="7" fillId="0" borderId="1" xfId="0" applyNumberFormat="1" applyFont="1" applyBorder="1"/>
    <xf numFmtId="3" fontId="17" fillId="2" borderId="1" xfId="0" applyNumberFormat="1" applyFont="1" applyFill="1" applyBorder="1" applyAlignment="1"/>
    <xf numFmtId="0" fontId="8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wrapText="1"/>
    </xf>
    <xf numFmtId="3" fontId="17" fillId="2" borderId="1" xfId="0" applyNumberFormat="1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22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3" fontId="8" fillId="2" borderId="1" xfId="0" applyNumberFormat="1" applyFont="1" applyFill="1" applyBorder="1" applyAlignment="1">
      <alignment wrapText="1"/>
    </xf>
    <xf numFmtId="0" fontId="8" fillId="2" borderId="1" xfId="0" applyFont="1" applyFill="1" applyBorder="1"/>
    <xf numFmtId="0" fontId="17" fillId="2" borderId="1" xfId="0" applyFont="1" applyFill="1" applyBorder="1"/>
    <xf numFmtId="0" fontId="13" fillId="2" borderId="1" xfId="0" applyFont="1" applyFill="1" applyBorder="1" applyAlignment="1">
      <alignment horizontal="center" wrapText="1"/>
    </xf>
    <xf numFmtId="3" fontId="23" fillId="2" borderId="1" xfId="0" applyNumberFormat="1" applyFont="1" applyFill="1" applyBorder="1" applyAlignment="1"/>
    <xf numFmtId="3" fontId="8" fillId="2" borderId="1" xfId="0" applyNumberFormat="1" applyFont="1" applyFill="1" applyBorder="1"/>
    <xf numFmtId="0" fontId="15" fillId="2" borderId="1" xfId="0" applyFont="1" applyFill="1" applyBorder="1" applyAlignment="1">
      <alignment horizontal="left"/>
    </xf>
    <xf numFmtId="0" fontId="19" fillId="0" borderId="1" xfId="0" applyFont="1" applyBorder="1"/>
    <xf numFmtId="0" fontId="17" fillId="3" borderId="1" xfId="0" applyFont="1" applyFill="1" applyBorder="1" applyAlignment="1">
      <alignment horizontal="left"/>
    </xf>
    <xf numFmtId="3" fontId="0" fillId="3" borderId="1" xfId="0" applyNumberFormat="1" applyFill="1" applyBorder="1"/>
    <xf numFmtId="0" fontId="24" fillId="3" borderId="1" xfId="0" applyFont="1" applyFill="1" applyBorder="1"/>
    <xf numFmtId="0" fontId="14" fillId="4" borderId="1" xfId="0" applyFont="1" applyFill="1" applyBorder="1"/>
    <xf numFmtId="3" fontId="8" fillId="4" borderId="1" xfId="0" applyNumberFormat="1" applyFont="1" applyFill="1" applyBorder="1"/>
    <xf numFmtId="0" fontId="8" fillId="3" borderId="1" xfId="0" applyFont="1" applyFill="1" applyBorder="1" applyAlignment="1">
      <alignment horizontal="left"/>
    </xf>
    <xf numFmtId="0" fontId="14" fillId="3" borderId="1" xfId="0" applyFont="1" applyFill="1" applyBorder="1"/>
    <xf numFmtId="0" fontId="24" fillId="4" borderId="1" xfId="0" applyFont="1" applyFill="1" applyBorder="1"/>
    <xf numFmtId="3" fontId="0" fillId="4" borderId="1" xfId="0" applyNumberFormat="1" applyFill="1" applyBorder="1"/>
    <xf numFmtId="0" fontId="24" fillId="4" borderId="1" xfId="0" applyFont="1" applyFill="1" applyBorder="1" applyAlignment="1">
      <alignment horizontal="left"/>
    </xf>
    <xf numFmtId="0" fontId="14" fillId="5" borderId="3" xfId="0" applyFont="1" applyFill="1" applyBorder="1" applyAlignment="1">
      <alignment horizontal="center" wrapText="1"/>
    </xf>
    <xf numFmtId="0" fontId="24" fillId="5" borderId="1" xfId="0" applyFont="1" applyFill="1" applyBorder="1" applyAlignment="1">
      <alignment horizontal="left"/>
    </xf>
    <xf numFmtId="0" fontId="14" fillId="6" borderId="1" xfId="0" applyFont="1" applyFill="1" applyBorder="1" applyAlignment="1">
      <alignment horizontal="left"/>
    </xf>
    <xf numFmtId="0" fontId="14" fillId="7" borderId="1" xfId="0" applyFont="1" applyFill="1" applyBorder="1" applyAlignment="1">
      <alignment horizontal="left"/>
    </xf>
    <xf numFmtId="0" fontId="14" fillId="7" borderId="1" xfId="0" applyFont="1" applyFill="1" applyBorder="1" applyAlignment="1">
      <alignment horizontal="center"/>
    </xf>
    <xf numFmtId="0" fontId="14" fillId="8" borderId="1" xfId="0" applyFont="1" applyFill="1" applyBorder="1" applyAlignment="1">
      <alignment horizontal="left"/>
    </xf>
    <xf numFmtId="0" fontId="21" fillId="0" borderId="1" xfId="0" applyFont="1" applyBorder="1"/>
    <xf numFmtId="0" fontId="6" fillId="0" borderId="1" xfId="0" applyFont="1" applyBorder="1" applyAlignment="1">
      <alignment horizontal="left"/>
    </xf>
    <xf numFmtId="3" fontId="8" fillId="2" borderId="1" xfId="0" applyNumberFormat="1" applyFont="1" applyFill="1" applyBorder="1" applyAlignment="1">
      <alignment horizontal="right"/>
    </xf>
    <xf numFmtId="3" fontId="17" fillId="3" borderId="1" xfId="0" applyNumberFormat="1" applyFont="1" applyFill="1" applyBorder="1"/>
    <xf numFmtId="0" fontId="24" fillId="0" borderId="1" xfId="0" applyFont="1" applyBorder="1"/>
    <xf numFmtId="0" fontId="0" fillId="0" borderId="0" xfId="0" applyBorder="1"/>
    <xf numFmtId="3" fontId="0" fillId="0" borderId="0" xfId="0" applyNumberFormat="1" applyBorder="1"/>
    <xf numFmtId="3" fontId="0" fillId="0" borderId="0" xfId="0" applyNumberFormat="1"/>
    <xf numFmtId="3" fontId="0" fillId="0" borderId="1" xfId="0" applyNumberFormat="1" applyBorder="1" applyAlignment="1">
      <alignment horizontal="right"/>
    </xf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3" fontId="5" fillId="0" borderId="1" xfId="0" applyNumberFormat="1" applyFont="1" applyBorder="1"/>
    <xf numFmtId="4" fontId="0" fillId="0" borderId="1" xfId="0" applyNumberFormat="1" applyBorder="1"/>
    <xf numFmtId="4" fontId="17" fillId="0" borderId="1" xfId="0" applyNumberFormat="1" applyFont="1" applyBorder="1"/>
    <xf numFmtId="4" fontId="8" fillId="2" borderId="1" xfId="0" applyNumberFormat="1" applyFont="1" applyFill="1" applyBorder="1" applyAlignment="1">
      <alignment wrapText="1"/>
    </xf>
    <xf numFmtId="4" fontId="17" fillId="2" borderId="1" xfId="0" applyNumberFormat="1" applyFont="1" applyFill="1" applyBorder="1"/>
    <xf numFmtId="4" fontId="8" fillId="2" borderId="1" xfId="0" applyNumberFormat="1" applyFont="1" applyFill="1" applyBorder="1" applyAlignment="1">
      <alignment horizontal="right"/>
    </xf>
    <xf numFmtId="4" fontId="8" fillId="4" borderId="1" xfId="0" applyNumberFormat="1" applyFont="1" applyFill="1" applyBorder="1" applyAlignment="1">
      <alignment horizontal="right"/>
    </xf>
    <xf numFmtId="4" fontId="4" fillId="4" borderId="1" xfId="0" applyNumberFormat="1" applyFont="1" applyFill="1" applyBorder="1" applyAlignment="1">
      <alignment horizontal="right"/>
    </xf>
    <xf numFmtId="4" fontId="17" fillId="3" borderId="1" xfId="0" applyNumberFormat="1" applyFont="1" applyFill="1" applyBorder="1"/>
    <xf numFmtId="4" fontId="8" fillId="2" borderId="1" xfId="0" applyNumberFormat="1" applyFont="1" applyFill="1" applyBorder="1"/>
    <xf numFmtId="4" fontId="8" fillId="0" borderId="1" xfId="0" applyNumberFormat="1" applyFont="1" applyBorder="1"/>
    <xf numFmtId="0" fontId="26" fillId="0" borderId="1" xfId="0" applyFont="1" applyBorder="1"/>
    <xf numFmtId="4" fontId="0" fillId="0" borderId="0" xfId="0" applyNumberFormat="1"/>
    <xf numFmtId="3" fontId="17" fillId="0" borderId="0" xfId="0" applyNumberFormat="1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" fontId="3" fillId="4" borderId="1" xfId="0" applyNumberFormat="1" applyFont="1" applyFill="1" applyBorder="1" applyAlignment="1">
      <alignment wrapText="1"/>
    </xf>
    <xf numFmtId="0" fontId="2" fillId="0" borderId="1" xfId="0" applyFont="1" applyBorder="1"/>
    <xf numFmtId="0" fontId="17" fillId="0" borderId="1" xfId="0" applyFont="1" applyBorder="1"/>
    <xf numFmtId="3" fontId="2" fillId="0" borderId="1" xfId="0" applyNumberFormat="1" applyFont="1" applyBorder="1"/>
    <xf numFmtId="4" fontId="2" fillId="0" borderId="1" xfId="0" applyNumberFormat="1" applyFont="1" applyBorder="1"/>
    <xf numFmtId="0" fontId="17" fillId="0" borderId="0" xfId="0" applyFont="1" applyAlignment="1">
      <alignment horizontal="center"/>
    </xf>
    <xf numFmtId="4" fontId="2" fillId="4" borderId="1" xfId="0" applyNumberFormat="1" applyFont="1" applyFill="1" applyBorder="1" applyAlignment="1">
      <alignment horizontal="right"/>
    </xf>
    <xf numFmtId="3" fontId="2" fillId="4" borderId="1" xfId="0" applyNumberFormat="1" applyFont="1" applyFill="1" applyBorder="1"/>
    <xf numFmtId="3" fontId="2" fillId="4" borderId="1" xfId="0" applyNumberFormat="1" applyFont="1" applyFill="1" applyBorder="1" applyAlignment="1">
      <alignment horizontal="right"/>
    </xf>
    <xf numFmtId="0" fontId="0" fillId="0" borderId="1" xfId="0" applyFont="1" applyBorder="1"/>
    <xf numFmtId="4" fontId="0" fillId="0" borderId="1" xfId="0" applyNumberFormat="1" applyFont="1" applyBorder="1"/>
    <xf numFmtId="0" fontId="18" fillId="4" borderId="1" xfId="0" applyFont="1" applyFill="1" applyBorder="1" applyAlignment="1">
      <alignment horizontal="left"/>
    </xf>
    <xf numFmtId="4" fontId="0" fillId="4" borderId="1" xfId="0" applyNumberFormat="1" applyFont="1" applyFill="1" applyBorder="1"/>
    <xf numFmtId="3" fontId="0" fillId="0" borderId="1" xfId="0" applyNumberFormat="1" applyFont="1" applyBorder="1"/>
    <xf numFmtId="3" fontId="0" fillId="0" borderId="1" xfId="0" applyNumberFormat="1" applyFont="1" applyBorder="1" applyAlignment="1">
      <alignment horizontal="right"/>
    </xf>
    <xf numFmtId="0" fontId="13" fillId="2" borderId="1" xfId="0" applyFont="1" applyFill="1" applyBorder="1"/>
    <xf numFmtId="0" fontId="0" fillId="2" borderId="1" xfId="0" applyFont="1" applyFill="1" applyBorder="1" applyAlignment="1">
      <alignment horizontal="left"/>
    </xf>
    <xf numFmtId="0" fontId="0" fillId="4" borderId="1" xfId="0" applyFont="1" applyFill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0" fillId="0" borderId="0" xfId="0" applyAlignment="1"/>
    <xf numFmtId="0" fontId="0" fillId="0" borderId="0" xfId="0" applyAlignment="1">
      <alignment vertical="top"/>
    </xf>
    <xf numFmtId="0" fontId="8" fillId="0" borderId="0" xfId="0" applyFont="1" applyBorder="1" applyAlignment="1">
      <alignment wrapText="1"/>
    </xf>
    <xf numFmtId="0" fontId="17" fillId="0" borderId="0" xfId="0" applyFont="1"/>
    <xf numFmtId="4" fontId="17" fillId="2" borderId="1" xfId="0" applyNumberFormat="1" applyFont="1" applyFill="1" applyBorder="1" applyAlignment="1">
      <alignment horizontal="right"/>
    </xf>
    <xf numFmtId="0" fontId="19" fillId="2" borderId="1" xfId="0" applyFont="1" applyFill="1" applyBorder="1"/>
    <xf numFmtId="3" fontId="0" fillId="2" borderId="1" xfId="0" applyNumberFormat="1" applyFont="1" applyFill="1" applyBorder="1"/>
    <xf numFmtId="4" fontId="0" fillId="2" borderId="1" xfId="0" applyNumberFormat="1" applyFont="1" applyFill="1" applyBorder="1"/>
    <xf numFmtId="0" fontId="24" fillId="8" borderId="1" xfId="0" applyFont="1" applyFill="1" applyBorder="1" applyAlignment="1">
      <alignment horizontal="left"/>
    </xf>
    <xf numFmtId="0" fontId="17" fillId="4" borderId="1" xfId="0" applyFont="1" applyFill="1" applyBorder="1"/>
    <xf numFmtId="3" fontId="17" fillId="4" borderId="1" xfId="0" applyNumberFormat="1" applyFont="1" applyFill="1" applyBorder="1"/>
    <xf numFmtId="0" fontId="24" fillId="0" borderId="1" xfId="0" applyFont="1" applyBorder="1" applyAlignment="1">
      <alignment horizontal="left"/>
    </xf>
    <xf numFmtId="3" fontId="27" fillId="0" borderId="1" xfId="0" applyNumberFormat="1" applyFont="1" applyBorder="1"/>
    <xf numFmtId="4" fontId="1" fillId="4" borderId="1" xfId="0" applyNumberFormat="1" applyFont="1" applyFill="1" applyBorder="1" applyAlignment="1">
      <alignment wrapText="1"/>
    </xf>
    <xf numFmtId="4" fontId="17" fillId="4" borderId="1" xfId="0" applyNumberFormat="1" applyFont="1" applyFill="1" applyBorder="1"/>
    <xf numFmtId="4" fontId="8" fillId="0" borderId="1" xfId="0" applyNumberFormat="1" applyFont="1" applyBorder="1" applyAlignment="1">
      <alignment horizontal="right" wrapText="1"/>
    </xf>
    <xf numFmtId="3" fontId="8" fillId="0" borderId="1" xfId="0" applyNumberFormat="1" applyFont="1" applyBorder="1" applyAlignment="1">
      <alignment horizontal="right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0" fillId="0" borderId="0" xfId="0" applyFont="1" applyAlignment="1">
      <alignment horizontal="center"/>
    </xf>
    <xf numFmtId="0" fontId="17" fillId="0" borderId="6" xfId="0" applyFont="1" applyBorder="1" applyAlignment="1">
      <alignment horizontal="center"/>
    </xf>
    <xf numFmtId="0" fontId="13" fillId="0" borderId="3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view="pageLayout" topLeftCell="A37" zoomScale="130" zoomScaleNormal="100" zoomScalePageLayoutView="130" workbookViewId="0">
      <selection activeCell="A2" sqref="A2:D2"/>
    </sheetView>
  </sheetViews>
  <sheetFormatPr defaultRowHeight="15" x14ac:dyDescent="0.25"/>
  <cols>
    <col min="1" max="1" width="26" bestFit="1" customWidth="1"/>
    <col min="2" max="2" width="21.7109375" customWidth="1"/>
    <col min="3" max="4" width="20.7109375" customWidth="1"/>
  </cols>
  <sheetData>
    <row r="1" spans="1:4" ht="49.9" customHeight="1" x14ac:dyDescent="0.25">
      <c r="A1" s="128" t="s">
        <v>65</v>
      </c>
      <c r="B1" s="128"/>
      <c r="C1" s="128"/>
      <c r="D1" s="128"/>
    </row>
    <row r="2" spans="1:4" ht="30" customHeight="1" x14ac:dyDescent="0.25">
      <c r="A2" s="129" t="s">
        <v>71</v>
      </c>
      <c r="B2" s="129"/>
      <c r="C2" s="129"/>
      <c r="D2" s="129"/>
    </row>
    <row r="3" spans="1:4" ht="23.25" x14ac:dyDescent="0.35">
      <c r="A3" s="130" t="s">
        <v>70</v>
      </c>
      <c r="B3" s="131"/>
      <c r="C3" s="131"/>
      <c r="D3" s="131"/>
    </row>
    <row r="4" spans="1:4" ht="21" x14ac:dyDescent="0.35">
      <c r="A4" s="132"/>
      <c r="B4" s="132"/>
      <c r="C4" s="132"/>
      <c r="D4" s="132"/>
    </row>
    <row r="5" spans="1:4" x14ac:dyDescent="0.25">
      <c r="A5" s="133"/>
      <c r="B5" s="133"/>
      <c r="C5" s="133"/>
      <c r="D5" s="133"/>
    </row>
    <row r="6" spans="1:4" x14ac:dyDescent="0.25">
      <c r="B6" s="92" t="s">
        <v>35</v>
      </c>
    </row>
    <row r="7" spans="1:4" x14ac:dyDescent="0.25">
      <c r="A7" t="s">
        <v>46</v>
      </c>
    </row>
    <row r="10" spans="1:4" x14ac:dyDescent="0.25">
      <c r="A10" s="1" t="s">
        <v>0</v>
      </c>
      <c r="B10" s="84" t="s">
        <v>68</v>
      </c>
      <c r="C10" s="84" t="s">
        <v>69</v>
      </c>
      <c r="D10" s="85" t="s">
        <v>30</v>
      </c>
    </row>
    <row r="11" spans="1:4" x14ac:dyDescent="0.25">
      <c r="A11" s="2"/>
      <c r="B11" s="2"/>
      <c r="C11" s="2"/>
      <c r="D11" s="2"/>
    </row>
    <row r="12" spans="1:4" x14ac:dyDescent="0.25">
      <c r="A12" s="89" t="s">
        <v>31</v>
      </c>
      <c r="B12" s="19">
        <v>2742200</v>
      </c>
      <c r="C12" s="19">
        <v>2745600</v>
      </c>
      <c r="D12" s="72">
        <v>100.12</v>
      </c>
    </row>
    <row r="13" spans="1:4" x14ac:dyDescent="0.25">
      <c r="A13" s="88" t="s">
        <v>1</v>
      </c>
      <c r="B13" s="90">
        <v>2742200</v>
      </c>
      <c r="C13" s="90">
        <v>2745600</v>
      </c>
      <c r="D13" s="91">
        <v>100.12</v>
      </c>
    </row>
    <row r="14" spans="1:4" x14ac:dyDescent="0.25">
      <c r="A14" s="125"/>
      <c r="B14" s="125"/>
      <c r="C14" s="125"/>
      <c r="D14" s="125"/>
    </row>
    <row r="15" spans="1:4" x14ac:dyDescent="0.25">
      <c r="A15" s="89" t="s">
        <v>32</v>
      </c>
      <c r="B15" s="19">
        <v>2771200</v>
      </c>
      <c r="C15" s="19">
        <v>2774600</v>
      </c>
      <c r="D15" s="72">
        <v>100.12</v>
      </c>
    </row>
    <row r="16" spans="1:4" x14ac:dyDescent="0.25">
      <c r="A16" s="3" t="s">
        <v>2</v>
      </c>
      <c r="B16" s="18">
        <v>2711700</v>
      </c>
      <c r="C16" s="18">
        <v>2764300</v>
      </c>
      <c r="D16" s="71">
        <v>101.94</v>
      </c>
    </row>
    <row r="17" spans="1:4" x14ac:dyDescent="0.25">
      <c r="A17" s="88" t="s">
        <v>33</v>
      </c>
      <c r="B17" s="90">
        <v>59500</v>
      </c>
      <c r="C17" s="90">
        <v>10300</v>
      </c>
      <c r="D17" s="91">
        <v>17.309999999999999</v>
      </c>
    </row>
    <row r="18" spans="1:4" x14ac:dyDescent="0.25">
      <c r="A18" s="125"/>
      <c r="B18" s="125"/>
      <c r="C18" s="125"/>
      <c r="D18" s="125"/>
    </row>
    <row r="19" spans="1:4" x14ac:dyDescent="0.25">
      <c r="A19" s="1" t="s">
        <v>3</v>
      </c>
      <c r="B19" s="18">
        <v>29000</v>
      </c>
      <c r="C19" s="18">
        <v>29000</v>
      </c>
      <c r="D19" s="18"/>
    </row>
    <row r="20" spans="1:4" x14ac:dyDescent="0.25">
      <c r="A20" s="126"/>
      <c r="B20" s="126"/>
      <c r="C20" s="126"/>
      <c r="D20" s="126"/>
    </row>
    <row r="21" spans="1:4" x14ac:dyDescent="0.25">
      <c r="A21" s="127" t="s">
        <v>4</v>
      </c>
      <c r="B21" s="127"/>
      <c r="C21" s="127"/>
      <c r="D21" s="127"/>
    </row>
    <row r="22" spans="1:4" ht="45" x14ac:dyDescent="0.25">
      <c r="A22" s="5" t="s">
        <v>34</v>
      </c>
      <c r="B22" s="18">
        <v>29000</v>
      </c>
      <c r="C22" s="18">
        <v>29000</v>
      </c>
      <c r="D22" s="18"/>
    </row>
    <row r="23" spans="1:4" x14ac:dyDescent="0.25">
      <c r="A23" s="109"/>
      <c r="B23" s="64"/>
      <c r="C23" s="64"/>
      <c r="D23" s="64"/>
    </row>
    <row r="24" spans="1:4" x14ac:dyDescent="0.25">
      <c r="B24" s="110" t="s">
        <v>47</v>
      </c>
    </row>
    <row r="25" spans="1:4" x14ac:dyDescent="0.25">
      <c r="B25" s="110"/>
    </row>
    <row r="26" spans="1:4" x14ac:dyDescent="0.25">
      <c r="A26" s="108" t="s">
        <v>43</v>
      </c>
      <c r="B26" s="108"/>
      <c r="C26" s="108"/>
    </row>
    <row r="27" spans="1:4" x14ac:dyDescent="0.25">
      <c r="A27" s="108"/>
      <c r="B27" s="108"/>
      <c r="C27" s="108"/>
    </row>
    <row r="28" spans="1:4" x14ac:dyDescent="0.25">
      <c r="A28" s="108" t="s">
        <v>48</v>
      </c>
      <c r="B28" s="108"/>
      <c r="C28" s="108"/>
    </row>
    <row r="29" spans="1:4" x14ac:dyDescent="0.25">
      <c r="A29" s="108" t="s">
        <v>44</v>
      </c>
      <c r="B29" s="108"/>
      <c r="C29" s="108"/>
    </row>
    <row r="30" spans="1:4" x14ac:dyDescent="0.25">
      <c r="A30" s="108" t="s">
        <v>45</v>
      </c>
      <c r="B30" s="108"/>
      <c r="C30" s="107"/>
    </row>
    <row r="31" spans="1:4" x14ac:dyDescent="0.25">
      <c r="A31" s="108"/>
      <c r="B31" s="108"/>
      <c r="C31" s="107"/>
    </row>
    <row r="32" spans="1:4" x14ac:dyDescent="0.25">
      <c r="A32" s="108" t="s">
        <v>50</v>
      </c>
      <c r="B32" s="108"/>
      <c r="C32" s="107"/>
    </row>
    <row r="33" spans="1:4" x14ac:dyDescent="0.25">
      <c r="A33" s="108" t="s">
        <v>67</v>
      </c>
      <c r="B33" s="108"/>
      <c r="C33" s="107"/>
    </row>
    <row r="34" spans="1:4" x14ac:dyDescent="0.25">
      <c r="A34" s="108" t="s">
        <v>66</v>
      </c>
      <c r="B34" s="107"/>
      <c r="C34" s="107"/>
    </row>
    <row r="36" spans="1:4" x14ac:dyDescent="0.25">
      <c r="C36" s="124" t="s">
        <v>49</v>
      </c>
      <c r="D36" s="124"/>
    </row>
    <row r="37" spans="1:4" x14ac:dyDescent="0.25">
      <c r="C37" s="124" t="s">
        <v>42</v>
      </c>
      <c r="D37" s="124"/>
    </row>
  </sheetData>
  <mergeCells count="11">
    <mergeCell ref="A14:D14"/>
    <mergeCell ref="A1:D1"/>
    <mergeCell ref="A2:D2"/>
    <mergeCell ref="A3:D3"/>
    <mergeCell ref="A4:D4"/>
    <mergeCell ref="A5:D5"/>
    <mergeCell ref="C36:D36"/>
    <mergeCell ref="C37:D37"/>
    <mergeCell ref="A18:D18"/>
    <mergeCell ref="A20:D20"/>
    <mergeCell ref="A21:D21"/>
  </mergeCells>
  <printOptions gridLines="1"/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view="pageLayout" zoomScaleNormal="100" workbookViewId="0">
      <selection activeCell="C4" sqref="C4"/>
    </sheetView>
  </sheetViews>
  <sheetFormatPr defaultColWidth="8.85546875" defaultRowHeight="15" x14ac:dyDescent="0.25"/>
  <cols>
    <col min="1" max="1" width="7.7109375" customWidth="1"/>
    <col min="2" max="2" width="29.28515625" customWidth="1"/>
    <col min="3" max="5" width="15.28515625" customWidth="1"/>
  </cols>
  <sheetData>
    <row r="1" spans="1:5" ht="15.75" x14ac:dyDescent="0.25">
      <c r="A1" s="137"/>
      <c r="B1" s="137"/>
      <c r="C1" s="137"/>
      <c r="D1" s="137"/>
      <c r="E1" s="137"/>
    </row>
    <row r="2" spans="1:5" x14ac:dyDescent="0.25">
      <c r="A2" s="133" t="s">
        <v>36</v>
      </c>
      <c r="B2" s="133"/>
      <c r="C2" s="133"/>
      <c r="D2" s="133"/>
      <c r="E2" s="133"/>
    </row>
    <row r="3" spans="1:5" x14ac:dyDescent="0.25">
      <c r="A3" s="138" t="s">
        <v>26</v>
      </c>
      <c r="B3" s="138"/>
      <c r="C3" s="138"/>
      <c r="D3" s="138"/>
      <c r="E3" s="138"/>
    </row>
    <row r="4" spans="1:5" x14ac:dyDescent="0.25">
      <c r="A4" s="8" t="s">
        <v>5</v>
      </c>
      <c r="B4" s="8" t="s">
        <v>6</v>
      </c>
      <c r="C4" s="9" t="s">
        <v>68</v>
      </c>
      <c r="D4" s="9" t="s">
        <v>69</v>
      </c>
      <c r="E4" s="9" t="s">
        <v>30</v>
      </c>
    </row>
    <row r="5" spans="1:5" x14ac:dyDescent="0.25">
      <c r="A5" s="32" t="s">
        <v>22</v>
      </c>
      <c r="B5" s="33" t="s">
        <v>15</v>
      </c>
      <c r="C5" s="34">
        <v>2169500</v>
      </c>
      <c r="D5" s="34">
        <v>2158300</v>
      </c>
      <c r="E5" s="73">
        <v>99.48</v>
      </c>
    </row>
    <row r="6" spans="1:5" x14ac:dyDescent="0.25">
      <c r="A6" s="4">
        <v>67</v>
      </c>
      <c r="B6" s="5" t="s">
        <v>9</v>
      </c>
      <c r="C6" s="19"/>
      <c r="D6" s="19"/>
      <c r="E6" s="19"/>
    </row>
    <row r="7" spans="1:5" ht="24.75" x14ac:dyDescent="0.25">
      <c r="A7" s="10">
        <v>67111</v>
      </c>
      <c r="B7" s="11" t="s">
        <v>7</v>
      </c>
      <c r="C7" s="70">
        <v>2136200</v>
      </c>
      <c r="D7" s="70">
        <v>2155000</v>
      </c>
      <c r="E7" s="87">
        <v>100.88</v>
      </c>
    </row>
    <row r="8" spans="1:5" ht="36.75" x14ac:dyDescent="0.25">
      <c r="A8" s="10">
        <v>67121</v>
      </c>
      <c r="B8" s="11" t="s">
        <v>37</v>
      </c>
      <c r="C8" s="66">
        <v>33300</v>
      </c>
      <c r="D8" s="66">
        <v>3300</v>
      </c>
      <c r="E8" s="87">
        <v>9.91</v>
      </c>
    </row>
    <row r="9" spans="1:5" x14ac:dyDescent="0.25">
      <c r="A9" s="134"/>
      <c r="B9" s="135"/>
      <c r="C9" s="135"/>
      <c r="D9" s="135"/>
      <c r="E9" s="136"/>
    </row>
    <row r="10" spans="1:5" x14ac:dyDescent="0.25">
      <c r="A10" s="31" t="s">
        <v>23</v>
      </c>
      <c r="B10" s="29" t="s">
        <v>15</v>
      </c>
      <c r="C10" s="24">
        <v>9000</v>
      </c>
      <c r="D10" s="24">
        <v>6000</v>
      </c>
      <c r="E10" s="73">
        <v>66.66</v>
      </c>
    </row>
    <row r="11" spans="1:5" x14ac:dyDescent="0.25">
      <c r="A11" s="4">
        <v>66</v>
      </c>
      <c r="B11" s="1" t="s">
        <v>8</v>
      </c>
      <c r="C11" s="23"/>
      <c r="D11" s="23"/>
      <c r="E11" s="23"/>
    </row>
    <row r="12" spans="1:5" x14ac:dyDescent="0.25">
      <c r="A12" s="10">
        <v>66151</v>
      </c>
      <c r="B12" s="12" t="s">
        <v>10</v>
      </c>
      <c r="C12" s="18">
        <v>9000</v>
      </c>
      <c r="D12" s="18">
        <v>6000</v>
      </c>
      <c r="E12" s="87">
        <v>66.66</v>
      </c>
    </row>
    <row r="13" spans="1:5" x14ac:dyDescent="0.25">
      <c r="A13" s="10"/>
      <c r="B13" s="12"/>
      <c r="C13" s="2"/>
      <c r="D13" s="2"/>
      <c r="E13" s="2"/>
    </row>
    <row r="14" spans="1:5" x14ac:dyDescent="0.25">
      <c r="A14" s="14" t="s">
        <v>24</v>
      </c>
      <c r="B14" s="6"/>
      <c r="C14" s="6"/>
      <c r="D14" s="6"/>
      <c r="E14" s="6"/>
    </row>
    <row r="15" spans="1:5" ht="30" x14ac:dyDescent="0.25">
      <c r="A15" s="25">
        <v>65</v>
      </c>
      <c r="B15" s="26" t="s">
        <v>11</v>
      </c>
      <c r="C15" s="27">
        <f>C16+C17</f>
        <v>558700</v>
      </c>
      <c r="D15" s="27">
        <v>501000</v>
      </c>
      <c r="E15" s="73">
        <v>89.67</v>
      </c>
    </row>
    <row r="16" spans="1:5" x14ac:dyDescent="0.25">
      <c r="A16" s="10">
        <v>65264</v>
      </c>
      <c r="B16" s="12" t="s">
        <v>38</v>
      </c>
      <c r="C16" s="18">
        <v>553700</v>
      </c>
      <c r="D16" s="18">
        <v>495000</v>
      </c>
      <c r="E16" s="87">
        <v>89.4</v>
      </c>
    </row>
    <row r="17" spans="1:5" x14ac:dyDescent="0.25">
      <c r="A17" s="10">
        <v>65269</v>
      </c>
      <c r="B17" s="12" t="s">
        <v>12</v>
      </c>
      <c r="C17" s="18">
        <v>5000</v>
      </c>
      <c r="D17" s="18">
        <v>6000</v>
      </c>
      <c r="E17" s="87">
        <v>120</v>
      </c>
    </row>
    <row r="18" spans="1:5" x14ac:dyDescent="0.25">
      <c r="A18" s="134"/>
      <c r="B18" s="135"/>
      <c r="C18" s="135"/>
      <c r="D18" s="135"/>
      <c r="E18" s="136"/>
    </row>
    <row r="19" spans="1:5" x14ac:dyDescent="0.25">
      <c r="A19" s="28" t="s">
        <v>25</v>
      </c>
      <c r="B19" s="29" t="s">
        <v>15</v>
      </c>
      <c r="C19" s="24">
        <v>5000</v>
      </c>
      <c r="D19" s="24">
        <v>80300</v>
      </c>
      <c r="E19" s="73">
        <v>1606</v>
      </c>
    </row>
    <row r="20" spans="1:5" x14ac:dyDescent="0.25">
      <c r="A20" s="4">
        <v>63</v>
      </c>
      <c r="B20" s="1" t="s">
        <v>13</v>
      </c>
      <c r="C20" s="23"/>
      <c r="D20" s="23"/>
      <c r="E20" s="23"/>
    </row>
    <row r="21" spans="1:5" x14ac:dyDescent="0.25">
      <c r="A21" s="59">
        <v>63311</v>
      </c>
      <c r="B21" s="58" t="s">
        <v>14</v>
      </c>
      <c r="C21" s="23">
        <v>5000</v>
      </c>
      <c r="D21" s="23">
        <v>5000</v>
      </c>
      <c r="E21" s="87">
        <v>100</v>
      </c>
    </row>
    <row r="22" spans="1:5" x14ac:dyDescent="0.25">
      <c r="A22" s="10">
        <v>63312</v>
      </c>
      <c r="B22" s="12" t="s">
        <v>28</v>
      </c>
      <c r="C22" s="18">
        <v>0</v>
      </c>
      <c r="D22" s="18">
        <v>0</v>
      </c>
      <c r="E22" s="87">
        <v>0</v>
      </c>
    </row>
    <row r="23" spans="1:5" x14ac:dyDescent="0.25">
      <c r="A23" s="10">
        <v>63414</v>
      </c>
      <c r="B23" s="12" t="s">
        <v>64</v>
      </c>
      <c r="C23" s="18"/>
      <c r="D23" s="18">
        <v>75300</v>
      </c>
      <c r="E23" s="120"/>
    </row>
    <row r="24" spans="1:5" x14ac:dyDescent="0.25">
      <c r="A24" s="134"/>
      <c r="B24" s="135"/>
      <c r="C24" s="135"/>
      <c r="D24" s="135"/>
      <c r="E24" s="136"/>
    </row>
    <row r="25" spans="1:5" x14ac:dyDescent="0.25">
      <c r="A25" s="35"/>
      <c r="B25" s="36" t="s">
        <v>15</v>
      </c>
      <c r="C25" s="27">
        <v>2742200</v>
      </c>
      <c r="D25" s="27">
        <f>D5+D10+D15+D19</f>
        <v>2745600</v>
      </c>
      <c r="E25" s="74">
        <v>100.12</v>
      </c>
    </row>
  </sheetData>
  <mergeCells count="6">
    <mergeCell ref="A24:E24"/>
    <mergeCell ref="A1:E1"/>
    <mergeCell ref="A2:E2"/>
    <mergeCell ref="A3:E3"/>
    <mergeCell ref="A9:E9"/>
    <mergeCell ref="A18:E18"/>
  </mergeCells>
  <pageMargins left="0.7" right="0.7" top="0.75" bottom="0.75" header="0.3" footer="0.3"/>
  <pageSetup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view="pageLayout" zoomScaleNormal="100" workbookViewId="0">
      <selection activeCell="D4" sqref="D4"/>
    </sheetView>
  </sheetViews>
  <sheetFormatPr defaultRowHeight="15" x14ac:dyDescent="0.25"/>
  <cols>
    <col min="2" max="2" width="30.7109375" customWidth="1"/>
    <col min="3" max="3" width="15.7109375" customWidth="1"/>
    <col min="4" max="4" width="15.28515625" customWidth="1"/>
    <col min="5" max="5" width="15.7109375" customWidth="1"/>
  </cols>
  <sheetData>
    <row r="1" spans="1:6" ht="21" x14ac:dyDescent="0.35">
      <c r="A1" s="142" t="s">
        <v>39</v>
      </c>
      <c r="B1" s="132"/>
      <c r="C1" s="132"/>
      <c r="D1" s="132"/>
      <c r="E1" s="132"/>
    </row>
    <row r="2" spans="1:6" ht="15.75" x14ac:dyDescent="0.25">
      <c r="A2" s="143"/>
      <c r="B2" s="143"/>
      <c r="C2" s="143"/>
      <c r="D2" s="143"/>
      <c r="E2" s="143"/>
    </row>
    <row r="3" spans="1:6" x14ac:dyDescent="0.25">
      <c r="A3" s="124"/>
      <c r="B3" s="124"/>
      <c r="C3" s="124"/>
      <c r="D3" s="124"/>
      <c r="E3" s="124"/>
    </row>
    <row r="4" spans="1:6" x14ac:dyDescent="0.25">
      <c r="A4" s="8" t="s">
        <v>5</v>
      </c>
      <c r="B4" s="8" t="s">
        <v>6</v>
      </c>
      <c r="C4" s="9" t="s">
        <v>68</v>
      </c>
      <c r="D4" s="9" t="s">
        <v>69</v>
      </c>
      <c r="E4" s="9" t="s">
        <v>30</v>
      </c>
      <c r="F4" s="7"/>
    </row>
    <row r="5" spans="1:6" x14ac:dyDescent="0.25">
      <c r="A5" s="144"/>
      <c r="B5" s="144"/>
      <c r="C5" s="144"/>
      <c r="D5" s="144"/>
      <c r="E5" s="144"/>
      <c r="F5" s="7"/>
    </row>
    <row r="6" spans="1:6" x14ac:dyDescent="0.25">
      <c r="A6" s="37" t="s">
        <v>15</v>
      </c>
      <c r="B6" s="33"/>
      <c r="C6" s="38">
        <v>2771200</v>
      </c>
      <c r="D6" s="60">
        <v>2774600</v>
      </c>
      <c r="E6" s="75">
        <v>100.12</v>
      </c>
      <c r="F6" s="7"/>
    </row>
    <row r="7" spans="1:6" x14ac:dyDescent="0.25">
      <c r="A7" s="139"/>
      <c r="B7" s="140"/>
      <c r="C7" s="140"/>
      <c r="D7" s="140"/>
      <c r="E7" s="141"/>
      <c r="F7" s="7"/>
    </row>
    <row r="8" spans="1:6" x14ac:dyDescent="0.25">
      <c r="A8" s="52" t="s">
        <v>22</v>
      </c>
      <c r="B8" s="16" t="s">
        <v>40</v>
      </c>
      <c r="C8" s="123">
        <v>2136200</v>
      </c>
      <c r="D8" s="123">
        <v>2155000</v>
      </c>
      <c r="E8" s="122">
        <v>100.88</v>
      </c>
      <c r="F8" s="7"/>
    </row>
    <row r="9" spans="1:6" x14ac:dyDescent="0.25">
      <c r="A9" s="30">
        <v>31</v>
      </c>
      <c r="B9" s="35" t="s">
        <v>16</v>
      </c>
      <c r="C9" s="27"/>
      <c r="D9" s="27"/>
      <c r="E9" s="111"/>
    </row>
    <row r="10" spans="1:6" x14ac:dyDescent="0.25">
      <c r="A10" s="22" t="s">
        <v>21</v>
      </c>
      <c r="B10" s="1" t="s">
        <v>15</v>
      </c>
      <c r="C10" s="117">
        <v>2132200</v>
      </c>
      <c r="D10" s="117">
        <v>2151000</v>
      </c>
      <c r="E10" s="93">
        <v>100.88</v>
      </c>
    </row>
    <row r="11" spans="1:6" x14ac:dyDescent="0.25">
      <c r="A11" s="10">
        <v>311</v>
      </c>
      <c r="B11" s="12" t="s">
        <v>17</v>
      </c>
      <c r="C11" s="90">
        <v>1690000</v>
      </c>
      <c r="D11" s="90">
        <v>1715000</v>
      </c>
      <c r="E11" s="93">
        <v>101.48</v>
      </c>
    </row>
    <row r="12" spans="1:6" x14ac:dyDescent="0.25">
      <c r="A12" s="10">
        <v>312</v>
      </c>
      <c r="B12" s="12" t="s">
        <v>51</v>
      </c>
      <c r="C12" s="95">
        <v>94200</v>
      </c>
      <c r="D12" s="95">
        <v>95100</v>
      </c>
      <c r="E12" s="93">
        <v>100.96</v>
      </c>
    </row>
    <row r="13" spans="1:6" x14ac:dyDescent="0.25">
      <c r="A13" s="10">
        <v>313</v>
      </c>
      <c r="B13" s="12" t="s">
        <v>52</v>
      </c>
      <c r="C13" s="94">
        <v>290200</v>
      </c>
      <c r="D13" s="94">
        <v>279200</v>
      </c>
      <c r="E13" s="93">
        <v>96.21</v>
      </c>
    </row>
    <row r="14" spans="1:6" x14ac:dyDescent="0.25">
      <c r="A14" s="10">
        <v>321</v>
      </c>
      <c r="B14" s="12" t="s">
        <v>53</v>
      </c>
      <c r="C14" s="94">
        <v>45000</v>
      </c>
      <c r="D14" s="94">
        <v>47100</v>
      </c>
      <c r="E14" s="93">
        <v>104.67</v>
      </c>
    </row>
    <row r="15" spans="1:6" x14ac:dyDescent="0.25">
      <c r="A15" s="10">
        <v>324</v>
      </c>
      <c r="B15" s="81" t="s">
        <v>41</v>
      </c>
      <c r="C15" s="94">
        <v>12800</v>
      </c>
      <c r="D15" s="94">
        <v>14600</v>
      </c>
      <c r="E15" s="93">
        <v>114.06</v>
      </c>
    </row>
    <row r="16" spans="1:6" x14ac:dyDescent="0.25">
      <c r="A16" s="51"/>
      <c r="B16" s="51"/>
      <c r="C16" s="94"/>
      <c r="D16" s="94"/>
      <c r="E16" s="94"/>
      <c r="F16" s="65"/>
    </row>
    <row r="17" spans="1:8" x14ac:dyDescent="0.25">
      <c r="A17" s="42">
        <v>32</v>
      </c>
      <c r="B17" s="44" t="s">
        <v>18</v>
      </c>
      <c r="C17" s="43"/>
      <c r="D17" s="43"/>
      <c r="E17" s="43"/>
      <c r="F17" s="65"/>
    </row>
    <row r="18" spans="1:8" x14ac:dyDescent="0.25">
      <c r="A18" s="53" t="s">
        <v>22</v>
      </c>
      <c r="B18" s="49"/>
      <c r="C18" s="50"/>
      <c r="D18" s="50"/>
      <c r="E18" s="50"/>
      <c r="F18" s="65"/>
    </row>
    <row r="19" spans="1:8" x14ac:dyDescent="0.25">
      <c r="A19" s="20" t="s">
        <v>21</v>
      </c>
      <c r="B19" s="41" t="s">
        <v>15</v>
      </c>
      <c r="C19" s="19">
        <v>4000</v>
      </c>
      <c r="D19" s="19">
        <v>4000</v>
      </c>
      <c r="E19" s="76">
        <v>100</v>
      </c>
      <c r="F19" s="65"/>
    </row>
    <row r="20" spans="1:8" x14ac:dyDescent="0.25">
      <c r="A20" s="10">
        <v>322</v>
      </c>
      <c r="B20" s="12" t="s">
        <v>19</v>
      </c>
      <c r="C20" s="18">
        <v>4000</v>
      </c>
      <c r="D20" s="18">
        <v>4000</v>
      </c>
      <c r="E20" s="77">
        <v>100</v>
      </c>
      <c r="F20" s="65"/>
      <c r="G20" s="65"/>
    </row>
    <row r="21" spans="1:8" x14ac:dyDescent="0.25">
      <c r="A21" s="10"/>
      <c r="B21" s="12"/>
      <c r="C21" s="18"/>
      <c r="D21" s="18"/>
      <c r="E21" s="18"/>
      <c r="F21" s="65"/>
      <c r="G21" s="65"/>
    </row>
    <row r="22" spans="1:8" x14ac:dyDescent="0.25">
      <c r="A22" s="47">
        <v>32</v>
      </c>
      <c r="B22" s="48" t="s">
        <v>29</v>
      </c>
      <c r="C22" s="61">
        <f>C24+C29</f>
        <v>563400</v>
      </c>
      <c r="D22" s="61">
        <v>521900</v>
      </c>
      <c r="E22" s="78">
        <v>92.63</v>
      </c>
      <c r="F22" s="65"/>
      <c r="G22" s="65"/>
    </row>
    <row r="23" spans="1:8" x14ac:dyDescent="0.25">
      <c r="A23" s="55" t="s">
        <v>24</v>
      </c>
      <c r="B23" s="13" t="s">
        <v>11</v>
      </c>
      <c r="C23" s="96"/>
      <c r="D23" s="96"/>
      <c r="E23" s="97"/>
      <c r="F23" s="65"/>
      <c r="G23" s="65"/>
    </row>
    <row r="24" spans="1:8" x14ac:dyDescent="0.25">
      <c r="A24" s="98" t="s">
        <v>21</v>
      </c>
      <c r="B24" s="45" t="s">
        <v>15</v>
      </c>
      <c r="C24" s="46">
        <v>554400</v>
      </c>
      <c r="D24" s="46">
        <v>515900</v>
      </c>
      <c r="E24" s="121">
        <v>93.06</v>
      </c>
      <c r="F24" s="65"/>
      <c r="G24" s="65"/>
    </row>
    <row r="25" spans="1:8" x14ac:dyDescent="0.25">
      <c r="A25" s="20">
        <v>321</v>
      </c>
      <c r="B25" s="12" t="s">
        <v>53</v>
      </c>
      <c r="C25" s="100">
        <v>31400</v>
      </c>
      <c r="D25" s="100">
        <v>22600</v>
      </c>
      <c r="E25" s="97">
        <v>71.97</v>
      </c>
      <c r="F25" s="64"/>
      <c r="G25" s="83"/>
      <c r="H25" s="63"/>
    </row>
    <row r="26" spans="1:8" x14ac:dyDescent="0.25">
      <c r="A26" s="20">
        <v>322</v>
      </c>
      <c r="B26" s="12" t="s">
        <v>54</v>
      </c>
      <c r="C26" s="101">
        <v>357000</v>
      </c>
      <c r="D26" s="101">
        <v>323500</v>
      </c>
      <c r="E26" s="99">
        <v>90.62</v>
      </c>
      <c r="F26" s="64"/>
      <c r="G26" s="64"/>
      <c r="H26" s="64"/>
    </row>
    <row r="27" spans="1:8" x14ac:dyDescent="0.25">
      <c r="A27" s="15">
        <v>323</v>
      </c>
      <c r="B27" s="11" t="s">
        <v>55</v>
      </c>
      <c r="C27" s="100">
        <v>150500</v>
      </c>
      <c r="D27" s="100">
        <v>153800</v>
      </c>
      <c r="E27" s="97">
        <v>102.19</v>
      </c>
      <c r="F27" s="65"/>
      <c r="G27" s="82"/>
    </row>
    <row r="28" spans="1:8" x14ac:dyDescent="0.25">
      <c r="A28" s="15">
        <v>329</v>
      </c>
      <c r="B28" s="12" t="s">
        <v>56</v>
      </c>
      <c r="C28" s="100">
        <v>15500</v>
      </c>
      <c r="D28" s="100">
        <v>16000</v>
      </c>
      <c r="E28" s="97">
        <v>103.23</v>
      </c>
      <c r="G28" s="82"/>
    </row>
    <row r="29" spans="1:8" x14ac:dyDescent="0.25">
      <c r="A29" s="40"/>
      <c r="B29" s="102" t="s">
        <v>15</v>
      </c>
      <c r="C29" s="39">
        <v>9000</v>
      </c>
      <c r="D29" s="39">
        <v>6000</v>
      </c>
      <c r="E29" s="79">
        <v>66.67</v>
      </c>
    </row>
    <row r="30" spans="1:8" x14ac:dyDescent="0.25">
      <c r="A30" s="54" t="s">
        <v>23</v>
      </c>
      <c r="B30" s="13" t="s">
        <v>8</v>
      </c>
      <c r="C30" s="96"/>
      <c r="D30" s="96"/>
      <c r="E30" s="96"/>
    </row>
    <row r="31" spans="1:8" x14ac:dyDescent="0.25">
      <c r="A31" s="15">
        <v>322</v>
      </c>
      <c r="B31" s="12" t="s">
        <v>54</v>
      </c>
      <c r="C31" s="100">
        <v>9000</v>
      </c>
      <c r="D31" s="100">
        <v>6000</v>
      </c>
      <c r="E31" s="97">
        <v>66.67</v>
      </c>
    </row>
    <row r="32" spans="1:8" x14ac:dyDescent="0.25">
      <c r="A32" s="15"/>
      <c r="B32" s="12"/>
      <c r="C32" s="100"/>
      <c r="D32" s="100"/>
      <c r="E32" s="100"/>
    </row>
    <row r="33" spans="1:5" x14ac:dyDescent="0.25">
      <c r="A33" s="103"/>
      <c r="B33" s="102" t="s">
        <v>15</v>
      </c>
      <c r="C33" s="39">
        <v>5000</v>
      </c>
      <c r="D33" s="39">
        <v>5000</v>
      </c>
      <c r="E33" s="79">
        <v>100</v>
      </c>
    </row>
    <row r="34" spans="1:5" x14ac:dyDescent="0.25">
      <c r="A34" s="57" t="s">
        <v>25</v>
      </c>
      <c r="B34" s="13" t="s">
        <v>27</v>
      </c>
      <c r="C34" s="96"/>
      <c r="D34" s="96"/>
      <c r="E34" s="96"/>
    </row>
    <row r="35" spans="1:5" x14ac:dyDescent="0.25">
      <c r="A35" s="104">
        <v>322</v>
      </c>
      <c r="B35" s="12" t="s">
        <v>54</v>
      </c>
      <c r="C35" s="100">
        <v>5000</v>
      </c>
      <c r="D35" s="100">
        <v>5000</v>
      </c>
      <c r="E35" s="97">
        <v>100</v>
      </c>
    </row>
    <row r="36" spans="1:5" x14ac:dyDescent="0.25">
      <c r="A36" s="104"/>
      <c r="B36" s="12"/>
      <c r="C36" s="100"/>
      <c r="D36" s="100"/>
      <c r="E36" s="97"/>
    </row>
    <row r="37" spans="1:5" x14ac:dyDescent="0.25">
      <c r="A37" s="103"/>
      <c r="B37" s="112" t="s">
        <v>15</v>
      </c>
      <c r="C37" s="113"/>
      <c r="D37" s="27">
        <v>75300</v>
      </c>
      <c r="E37" s="114"/>
    </row>
    <row r="38" spans="1:5" x14ac:dyDescent="0.25">
      <c r="A38" s="115" t="s">
        <v>25</v>
      </c>
      <c r="B38" s="116" t="s">
        <v>61</v>
      </c>
      <c r="C38" s="117"/>
      <c r="D38" s="117"/>
      <c r="E38" s="117"/>
    </row>
    <row r="39" spans="1:5" x14ac:dyDescent="0.25">
      <c r="A39" s="118">
        <v>32</v>
      </c>
      <c r="B39" s="89" t="s">
        <v>18</v>
      </c>
      <c r="C39" s="18"/>
      <c r="D39" s="18"/>
      <c r="E39" s="18"/>
    </row>
    <row r="40" spans="1:5" x14ac:dyDescent="0.25">
      <c r="A40" s="10">
        <v>311</v>
      </c>
      <c r="B40" s="2" t="s">
        <v>62</v>
      </c>
      <c r="C40" s="119"/>
      <c r="D40" s="18">
        <v>71100</v>
      </c>
      <c r="E40" s="18"/>
    </row>
    <row r="41" spans="1:5" x14ac:dyDescent="0.25">
      <c r="A41" s="10">
        <v>321</v>
      </c>
      <c r="B41" s="2" t="s">
        <v>63</v>
      </c>
      <c r="C41" s="119"/>
      <c r="D41" s="18">
        <v>4200</v>
      </c>
      <c r="E41" s="18"/>
    </row>
    <row r="42" spans="1:5" x14ac:dyDescent="0.25">
      <c r="A42" s="15"/>
      <c r="B42" s="12"/>
      <c r="C42" s="96"/>
      <c r="D42" s="96"/>
      <c r="E42" s="96"/>
    </row>
    <row r="43" spans="1:5" x14ac:dyDescent="0.25">
      <c r="A43" s="56" t="s">
        <v>24</v>
      </c>
      <c r="B43" s="86" t="s">
        <v>11</v>
      </c>
      <c r="C43" s="105"/>
      <c r="D43" s="105"/>
      <c r="E43" s="105"/>
    </row>
    <row r="44" spans="1:5" x14ac:dyDescent="0.25">
      <c r="A44" s="106" t="s">
        <v>21</v>
      </c>
      <c r="B44" s="86"/>
      <c r="C44" s="105"/>
      <c r="D44" s="105"/>
      <c r="E44" s="105"/>
    </row>
    <row r="45" spans="1:5" x14ac:dyDescent="0.25">
      <c r="A45" s="30">
        <v>34</v>
      </c>
      <c r="B45" s="35" t="s">
        <v>20</v>
      </c>
      <c r="C45" s="39">
        <v>7100</v>
      </c>
      <c r="D45" s="39">
        <v>7100</v>
      </c>
      <c r="E45" s="79">
        <v>100</v>
      </c>
    </row>
    <row r="46" spans="1:5" x14ac:dyDescent="0.25">
      <c r="A46" s="15">
        <v>343</v>
      </c>
      <c r="B46" s="96" t="s">
        <v>57</v>
      </c>
      <c r="C46" s="100">
        <v>7100</v>
      </c>
      <c r="D46" s="100">
        <v>7100</v>
      </c>
      <c r="E46" s="97">
        <v>100</v>
      </c>
    </row>
    <row r="47" spans="1:5" x14ac:dyDescent="0.25">
      <c r="A47" s="20" t="s">
        <v>21</v>
      </c>
      <c r="B47" s="5"/>
      <c r="C47" s="21"/>
      <c r="D47" s="21"/>
      <c r="E47" s="21"/>
    </row>
    <row r="48" spans="1:5" x14ac:dyDescent="0.25">
      <c r="A48" s="20"/>
      <c r="B48" s="17" t="s">
        <v>15</v>
      </c>
      <c r="C48" s="21">
        <v>26200</v>
      </c>
      <c r="D48" s="21">
        <v>7000</v>
      </c>
      <c r="E48" s="80">
        <v>26.72</v>
      </c>
    </row>
    <row r="49" spans="1:5" x14ac:dyDescent="0.25">
      <c r="A49" s="55" t="s">
        <v>24</v>
      </c>
      <c r="B49" s="17" t="s">
        <v>11</v>
      </c>
      <c r="C49" s="1"/>
      <c r="D49" s="1"/>
      <c r="E49" s="1"/>
    </row>
    <row r="50" spans="1:5" x14ac:dyDescent="0.25">
      <c r="A50" s="96">
        <v>422</v>
      </c>
      <c r="B50" s="96" t="s">
        <v>58</v>
      </c>
      <c r="C50" s="100">
        <v>25000</v>
      </c>
      <c r="D50" s="100">
        <v>7000</v>
      </c>
      <c r="E50" s="97">
        <v>28</v>
      </c>
    </row>
    <row r="51" spans="1:5" x14ac:dyDescent="0.25">
      <c r="A51" s="96">
        <v>426</v>
      </c>
      <c r="B51" s="96" t="s">
        <v>59</v>
      </c>
      <c r="C51" s="100">
        <v>1200</v>
      </c>
      <c r="D51" s="100">
        <v>0</v>
      </c>
      <c r="E51" s="97">
        <v>0</v>
      </c>
    </row>
    <row r="52" spans="1:5" x14ac:dyDescent="0.25">
      <c r="A52" s="67"/>
      <c r="B52" s="68"/>
      <c r="C52" s="68"/>
      <c r="D52" s="68"/>
      <c r="E52" s="69"/>
    </row>
    <row r="53" spans="1:5" x14ac:dyDescent="0.25">
      <c r="A53" s="2"/>
      <c r="B53" s="17" t="s">
        <v>15</v>
      </c>
      <c r="C53" s="19">
        <v>33300</v>
      </c>
      <c r="D53" s="19">
        <v>3300</v>
      </c>
      <c r="E53" s="72">
        <v>9.91</v>
      </c>
    </row>
    <row r="54" spans="1:5" x14ac:dyDescent="0.25">
      <c r="A54" s="53" t="s">
        <v>22</v>
      </c>
      <c r="B54" s="62" t="s">
        <v>9</v>
      </c>
      <c r="C54" s="18"/>
      <c r="D54" s="18"/>
      <c r="E54" s="18"/>
    </row>
    <row r="55" spans="1:5" x14ac:dyDescent="0.25">
      <c r="A55" s="2">
        <v>421</v>
      </c>
      <c r="B55" s="2" t="s">
        <v>60</v>
      </c>
      <c r="C55" s="18">
        <v>30000</v>
      </c>
      <c r="D55" s="18">
        <v>0</v>
      </c>
      <c r="E55" s="71">
        <v>0</v>
      </c>
    </row>
    <row r="56" spans="1:5" x14ac:dyDescent="0.25">
      <c r="A56" s="2">
        <v>422</v>
      </c>
      <c r="B56" s="96" t="s">
        <v>58</v>
      </c>
      <c r="C56" s="100">
        <v>3300</v>
      </c>
      <c r="D56" s="100">
        <v>3300</v>
      </c>
      <c r="E56" s="71">
        <v>100</v>
      </c>
    </row>
    <row r="57" spans="1:5" x14ac:dyDescent="0.25">
      <c r="A57" s="125"/>
      <c r="B57" s="125"/>
      <c r="C57" s="125"/>
      <c r="D57" s="125"/>
      <c r="E57" s="125"/>
    </row>
  </sheetData>
  <mergeCells count="6">
    <mergeCell ref="A57:E57"/>
    <mergeCell ref="A7:E7"/>
    <mergeCell ref="A1:E1"/>
    <mergeCell ref="A2:E2"/>
    <mergeCell ref="A3:E3"/>
    <mergeCell ref="A5:E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2021-12-23T10:44:42Z</dcterms:modified>
</cp:coreProperties>
</file>